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DAD89D02-165D-4216-AE75-09C64E0F7199}" xr6:coauthVersionLast="47" xr6:coauthVersionMax="47" xr10:uidLastSave="{00000000-0000-0000-0000-000000000000}"/>
  <bookViews>
    <workbookView xWindow="29985" yWindow="45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<sst xmlns="http://schemas.openxmlformats.org/spreadsheetml/2006/main" count="4568" uniqueCount="526">
  <si>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</si>
  <si>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</si>
  <si>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</si>
  <si>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</si>
  <si>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</si>
  <si>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</si>
  <si>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</si>
  <si>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</si>
  <si>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</si>
  <si>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</si>
  <si>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</si>
  <si>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</si>
  <si>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</si>
  <si>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</si>
  <si>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</si>
  <si>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</si>
  <si>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</si>
  <si>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</si>
  <si>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</si>
  <si>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</si>
  <si>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</si>
  <si>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</si>
  <si>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</si>
  <si>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</si>
  <si>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</si>
  <si>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</si>
  <si>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</si>
  <si>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</si>
  <si>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</si>
  <si>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</si>
  <si>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</si>
  <si>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</si>
  <si>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</si>
  <si>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</si>
  <si>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</si>
  <si>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</si>
  <si>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</si>
  <si>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</si>
  <si>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</si>
  <si>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</si>
  <si>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</si>
  <si>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</si>
  <si>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</si>
  <si>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</si>
  <si>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</si>
  <si>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</si>
  <si>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</si>
  <si>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</si>
  <si>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</si>
  <si>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</si>
  <si>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</si>
  <si>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</si>
  <si>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</si>
  <si>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</si>
  <si>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</si>
  <si>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</si>
  <si>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</si>
  <si>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</si>
  <si>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</si>
  <si>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</si>
  <si>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</si>
  <si>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</si>
  <si>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</si>
  <si>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</si>
  <si>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</si>
  <si>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</si>
  <si>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</si>
  <si>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</si>
  <si>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</si>
  <si>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</si>
  <si>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</si>
  <si>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</si>
  <si>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</si>
  <si>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</si>
  <si>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</si>
  <si>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</si>
  <si>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</si>
  <si>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</si>
  <si>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</si>
  <si>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</si>
  <si>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</si>
  <si>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</si>
  <si>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</si>
  <si>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</si>
  <si>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</si>
  <si>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</si>
  <si>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</si>
  <si>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</si>
  <si>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</si>
  <si>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</si>
  <si>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</si>
  <si>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</si>
  <si>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</si>
  <si>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</si>
  <si>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</si>
  <si>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</si>
  <si>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</si>
  <si>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</si>
  <si>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</si>
  <si>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</si>
  <si>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</si>
  <si>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</si>
  <si>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</si>
  <si>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</si>
  <si>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</si>
  <si>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</si>
  <si>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</si>
  <si>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</si>
  <si>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</si>
  <si>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</si>
  <si>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</si>
  <si>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</si>
  <si>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</si>
  <si>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</si>
  <si>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</si>
  <si>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</si>
  <si>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</si>
  <si>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</si>
  <si>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</si>
  <si>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</si>
  <si>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</si>
  <si>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</si>
  <si>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</si>
  <si>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</si>
  <si>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</si>
  <si>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</si>
  <si>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</si>
  <si>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</si>
  <si>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</si>
  <si>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</si>
  <si>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</si>
  <si>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</si>
  <si>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</si>
  <si>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</si>
  <si>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</si>
  <si>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</si>
  <si>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</si>
  <si>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</si>
  <si>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</si>
  <si>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</si>
  <si>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</si>
  <si>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</si>
  <si>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</si>
  <si>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</si>
  <si>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</si>
  <si>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</si>
  <si>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</si>
  <si>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</si>
  <si>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</si>
  <si>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</si>
  <si>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</si>
  <si>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</si>
  <si>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</si>
  <si>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</si>
  <si>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</si>
  <si>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</si>
  <si>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</si>
  <si>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</si>
  <si>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</si>
  <si>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</si>
  <si>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</si>
  <si>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</si>
  <si>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</si>
  <si>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</si>
  <si>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</si>
  <si>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</si>
  <si>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</si>
  <si>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</si>
  <si>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</si>
  <si>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</si>
  <si>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</si>
  <si>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</si>
  <si>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</si>
  <si>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</si>
  <si>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</si>
  <si>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</si>
  <si>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</si>
  <si>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</si>
  <si>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</si>
  <si>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</si>
  <si>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</si>
  <si>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</si>
  <si>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</si>
  <si>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</si>
  <si>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</si>
  <si>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</si>
  <si>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</si>
  <si>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</si>
  <si>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</si>
  <si>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</si>
  <si>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</si>
  <si>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</si>
  <si>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</si>
  <si>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</si>
  <si>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</si>
  <si>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</si>
  <si>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</si>
  <si>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</si>
  <si>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</si>
  <si>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</si>
  <si>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</si>
  <si>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</si>
  <si>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</si>
  <si>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</si>
  <si>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</si>
  <si>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</si>
  <si>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</si>
  <si>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</si>
  <si>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</si>
  <si>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</si>
  <si>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</si>
  <si>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</si>
  <si>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</si>
  <si>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</si>
  <si>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</si>
  <si>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</si>
  <si>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</si>
  <si>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</si>
  <si>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</si>
  <si>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</si>
  <si>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</si>
  <si>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</si>
  <si>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</si>
  <si>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</si>
  <si>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</si>
  <si>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</si>
  <si>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</si>
  <si>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</si>
  <si>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</si>
  <si>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</si>
  <si>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</si>
  <si>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</si>
  <si>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</si>
  <si>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</si>
  <si>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</si>
  <si>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</si>
  <si>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</si>
  <si>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</si>
  <si>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</si>
  <si>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</si>
  <si>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</si>
  <si>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</si>
  <si>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</si>
  <si>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</si>
  <si>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</si>
  <si>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</si>
  <si>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</si>
  <si>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</si>
  <si>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</si>
  <si>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</si>
  <si>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</si>
  <si>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</si>
  <si>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</si>
  <si>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</si>
  <si>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</si>
  <si>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</si>
  <si>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</si>
  <si>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</si>
  <si>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</si>
  <si>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</si>
  <si>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</si>
  <si>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</si>
  <si>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</si>
  <si>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</si>
  <si>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</si>
  <si>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</si>
  <si>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</si>
  <si>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</si>
  <si>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</si>
  <si>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</si>
  <si>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</si>
  <si>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</si>
  <si>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</si>
  <si>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</si>
  <si>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</si>
  <si>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</si>
  <si>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</si>
  <si>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</si>
  <si>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</si>
  <si>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</si>
  <si>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</si>
  <si>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</si>
  <si>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</si>
  <si>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</si>
  <si>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</si>
  <si>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</si>
  <si>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</si>
  <si>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</si>
  <si>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</si>
  <si>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</si>
  <si>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</si>
  <si>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</si>
  <si>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</si>
  <si>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</si>
  <si>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</si>
  <si>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</si>
  <si>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</si>
  <si>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</si>
  <si>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</si>
  <si>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</si>
  <si>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</si>
  <si>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</si>
  <si>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</si>
  <si>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</si>
  <si>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</si>
  <si>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</si>
  <si>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</si>
  <si>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</si>
  <si>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</si>
  <si>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</si>
  <si>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</si>
  <si>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</si>
  <si>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</si>
  <si>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</si>
  <si>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</si>
  <si>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</si>
  <si>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</si>
  <si>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</si>
  <si>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</si>
  <si>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</si>
  <si>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</si>
  <si>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</si>
  <si>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</si>
  <si>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</si>
  <si>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</si>
  <si>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</si>
  <si>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</si>
  <si>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</si>
  <si>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</si>
  <si>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</si>
  <si>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</si>
  <si>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</si>
  <si>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</si>
  <si>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</si>
  <si>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</si>
  <si>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</si>
  <si>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</si>
  <si>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</si>
  <si>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</si>
  <si>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</si>
  <si>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</si>
  <si>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</si>
  <si>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</si>
  <si>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</si>
  <si>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</si>
  <si>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</si>
  <si>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</si>
  <si>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</si>
  <si>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</si>
  <si>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</si>
  <si>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</si>
  <si>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</si>
  <si>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</si>
  <si>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</si>
  <si>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</si>
  <si>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</si>
  <si>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</si>
  <si>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</si>
  <si>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</si>
  <si>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</si>
  <si>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</si>
  <si>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</si>
  <si>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</si>
  <si>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</si>
  <si>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</si>
  <si>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</si>
  <si>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</si>
  <si>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</si>
  <si>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</si>
  <si>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</si>
  <si>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</si>
  <si>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</si>
  <si>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</si>
  <si>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</si>
  <si>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</si>
  <si>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</si>
  <si>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</si>
  <si>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</si>
  <si>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</si>
  <si>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</si>
  <si>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</si>
  <si>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</si>
  <si>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</si>
  <si>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</si>
  <si>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</si>
  <si>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</si>
  <si>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</si>
  <si>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</si>
  <si>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</si>
  <si>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</si>
  <si>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</si>
  <si>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</si>
  <si>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</si>
  <si>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</si>
  <si>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</si>
  <si>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</si>
  <si>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</si>
  <si>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</si>
  <si>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</si>
  <si>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</si>
  <si>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</si>
  <si>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</si>
  <si>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</si>
  <si>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</si>
  <si>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</si>
  <si>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</si>
  <si>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</si>
  <si>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</si>
  <si>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</si>
  <si>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</si>
  <si>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</si>
  <si>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</si>
  <si>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</si>
  <si>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</si>
  <si>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</si>
  <si>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</si>
  <si>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</si>
  <si>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</si>
  <si>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</si>
  <si>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</si>
  <si>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</si>
  <si>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</si>
  <si>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</si>
  <si>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</si>
  <si>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</si>
  <si>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</si>
  <si>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</si>
  <si>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</si>
  <si>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</si>
  <si>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</si>
  <si>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</si>
  <si>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</si>
  <si>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</si>
  <si>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</si>
  <si>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</si>
  <si>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</si>
  <si>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</si>
  <si>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</si>
  <si>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</si>
  <si>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</si>
  <si>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</si>
  <si>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</si>
  <si>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</si>
  <si>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</si>
  <si>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</si>
  <si>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</si>
  <si>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</si>
  <si>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</si>
  <si>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</si>
  <si>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</si>
  <si>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</si>
  <si>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</si>
  <si>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</si>
  <si>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</si>
  <si>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</si>
  <si>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</si>
  <si>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</si>
  <si>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</si>
  <si>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</si>
  <si>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</si>
  <si>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</si>
  <si>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</si>
  <si>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</si>
  <si>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</si>
  <si>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</si>
  <si>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</si>
  <si>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</si>
  <si>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</si>
  <si>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</si>
  <si>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</si>
  <si>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</si>
  <si>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</si>
  <si>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</si>
  <si>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</si>
  <si>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</si>
  <si>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</si>
  <si>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</si>
  <si>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</si>
  <si>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</si>
  <si>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</si>
  <si>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</si>
  <si>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</si>
  <si>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</si>
  <si>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</si>
  <si>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</si>
  <si>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</si>
  <si>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</si>
  <si>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</si>
  <si>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</si>
  <si>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</si>
  <si>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</si>
  <si>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</si>
  <si>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</si>
  <si>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</si>
  <si>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</si>
  <si>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</si>
  <si>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</si>
  <si>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</si>
  <si>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</si>
  <si>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</si>
  <si>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</si>
  <si>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</si>
  <si>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</si>
  <si>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</si>
  <si>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</si>
  <si>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Организация защиты корпоративного сервера в части перехода на новую версию Кибер Бэкап Расширенная редакция для платформы виртуализации</t>
  </si>
  <si>
    <t>O_00.0098.000098</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</si>
  <si>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аварийно-восстановительных работ по сохранению информации на серверах Общества</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</si>
  <si>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</si>
  <si>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</si>
  <si>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</si>
  <si>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Договор №ПД-24-0005 от 29.01.2024</t>
  </si>
  <si>
    <t>г. Новосибирск</t>
  </si>
  <si>
    <t>не требуется</t>
  </si>
  <si>
    <t>не относится</t>
  </si>
  <si>
    <t xml:space="preserve">1. Возможность выполнения аварийно-восстановительных работ по сохранению информации на серверах Общества.
</t>
  </si>
  <si>
    <t>Переход но новую версию Кибер бэкап</t>
  </si>
  <si>
    <t>140,45 тыс. руб с НДС за 1 шт.</t>
  </si>
  <si>
    <t>Выделение этапов не предусмотрено</t>
  </si>
  <si>
    <t>Обеспечение возможности выполнения аварийно-восстановительных работ по сохранению информации на серверах Общества.</t>
  </si>
  <si>
    <t>Н</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</si>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</sst>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525</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506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505</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513</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0.14044999999999999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O_00.0098.000098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447</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446</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0.14044999999999999</v>
      </c>
      <c r="E24" s="284">
        <f t="shared" si="0"/>
        <v>0.14044999999999999</v>
      </c>
      <c r="F24" s="284">
        <f t="shared" si="0"/>
        <v>0</v>
      </c>
      <c r="G24" s="267">
        <f t="shared" si="0"/>
        <v>0.14044999999999999</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0.14044999999999999</v>
      </c>
      <c r="E27" s="285">
        <f>J27+N27+G27+P27+T27+X27</f>
        <v>0.14044999999999999</v>
      </c>
      <c r="F27" s="285">
        <f t="shared" si="8"/>
        <v>0</v>
      </c>
      <c r="G27" s="267">
        <v>0.14044999999999999</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522</v>
      </c>
      <c r="L28" s="266">
        <v>0</v>
      </c>
      <c r="M28" s="268">
        <v>0</v>
      </c>
      <c r="N28" s="280">
        <v>0</v>
      </c>
      <c r="O28" s="281" t="s">
        <v>522</v>
      </c>
      <c r="P28" s="154">
        <v>0</v>
      </c>
      <c r="Q28" s="154" t="s">
        <v>522</v>
      </c>
      <c r="R28" s="280">
        <v>0</v>
      </c>
      <c r="S28" s="281">
        <v>0</v>
      </c>
      <c r="T28" s="154">
        <v>0</v>
      </c>
      <c r="U28" s="154">
        <v>0</v>
      </c>
      <c r="V28" s="280">
        <v>0</v>
      </c>
      <c r="W28" s="281">
        <v>0</v>
      </c>
      <c r="X28" s="154">
        <v>0</v>
      </c>
      <c r="Y28" s="154">
        <v>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522</v>
      </c>
      <c r="L29" s="266">
        <v>0</v>
      </c>
      <c r="M29" s="268">
        <v>0</v>
      </c>
      <c r="N29" s="280">
        <v>0</v>
      </c>
      <c r="O29" s="281" t="s">
        <v>522</v>
      </c>
      <c r="P29" s="154">
        <v>0</v>
      </c>
      <c r="Q29" s="288" t="s">
        <v>522</v>
      </c>
      <c r="R29" s="280">
        <v>0</v>
      </c>
      <c r="S29" s="281">
        <v>0</v>
      </c>
      <c r="T29" s="154">
        <v>0</v>
      </c>
      <c r="U29" s="154">
        <v>0</v>
      </c>
      <c r="V29" s="280">
        <v>0</v>
      </c>
      <c r="W29" s="281">
        <v>0</v>
      </c>
      <c r="X29" s="154">
        <v>0</v>
      </c>
      <c r="Y29" s="154">
        <v>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522</v>
      </c>
      <c r="L30" s="266">
        <v>0</v>
      </c>
      <c r="M30" s="268">
        <v>0</v>
      </c>
      <c r="N30" s="280">
        <v>0</v>
      </c>
      <c r="O30" s="281" t="s">
        <v>522</v>
      </c>
      <c r="P30" s="154">
        <v>0</v>
      </c>
      <c r="Q30" s="154" t="s">
        <v>522</v>
      </c>
      <c r="R30" s="280">
        <v>0</v>
      </c>
      <c r="S30" s="281">
        <v>0</v>
      </c>
      <c r="T30" s="154">
        <v>0</v>
      </c>
      <c r="U30" s="154">
        <v>0</v>
      </c>
      <c r="V30" s="280">
        <v>0</v>
      </c>
      <c r="W30" s="281">
        <v>0</v>
      </c>
      <c r="X30" s="154">
        <v>0</v>
      </c>
      <c r="Y30" s="154">
        <v>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522</v>
      </c>
      <c r="L31" s="266">
        <v>0</v>
      </c>
      <c r="M31" s="268">
        <v>0</v>
      </c>
      <c r="N31" s="280">
        <v>0</v>
      </c>
      <c r="O31" s="281" t="s">
        <v>522</v>
      </c>
      <c r="P31" s="154">
        <v>0</v>
      </c>
      <c r="Q31" s="154" t="s">
        <v>522</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0</v>
      </c>
      <c r="E33" s="285">
        <f>J33+N33+G33+P33+T33+X33</f>
        <v>0</v>
      </c>
      <c r="F33" s="285">
        <f t="shared" ref="F33" si="18">E33-G33</f>
        <v>0</v>
      </c>
      <c r="G33" s="266">
        <v>0</v>
      </c>
      <c r="H33" s="266">
        <v>0</v>
      </c>
      <c r="I33" s="266">
        <f>I31</f>
        <v>0</v>
      </c>
      <c r="J33" s="280">
        <v>0</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v>
      </c>
      <c r="D34" s="279">
        <f t="shared" ref="D34:G34" si="19">SUM(D35:D38)</f>
        <v>0.14044999999999999</v>
      </c>
      <c r="E34" s="285">
        <f t="shared" ref="E34" si="20">J34+N34+G34+P34+T34+X34</f>
        <v>0.14044999999999999</v>
      </c>
      <c r="F34" s="279">
        <f t="shared" si="19"/>
        <v>0</v>
      </c>
      <c r="G34" s="267">
        <f t="shared" si="19"/>
        <v>0.14044999999999999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v>
      </c>
      <c r="D36" s="280">
        <v>0</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v>
      </c>
      <c r="D38" s="280">
        <v>0.14044999999999999</v>
      </c>
      <c r="E38" s="285">
        <f>J38+N38+G38+P38+T38+X38</f>
        <v>0.14044999999999999</v>
      </c>
      <c r="F38" s="285">
        <f>E38-G38</f>
        <v>0</v>
      </c>
      <c r="G38" s="266">
        <v>0.14044999999999999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0.14044999999999999</v>
      </c>
      <c r="E56" s="285">
        <f t="shared" ref="E56:E61" si="36">J56+N56+G56+P56+T56+X56</f>
        <v>0.14044999999999999</v>
      </c>
      <c r="F56" s="280">
        <f t="shared" si="33"/>
        <v>0</v>
      </c>
      <c r="G56" s="266">
        <v>0.14044999999999999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448</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K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O_00.0098.000098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523</v>
      </c>
      <c r="AY22" s="465" t="s">
        <v>524</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O_00.0098.000098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425</v>
      </c>
    </row>
    <row r="22" spans="1:2" x14ac:dyDescent="0.25">
      <c r="A22" s="157" t="s">
        <v>306</v>
      </c>
      <c r="B22" s="157" t="s">
        <v>521</v>
      </c>
    </row>
    <row r="23" spans="1:2" x14ac:dyDescent="0.25">
      <c r="A23" s="157" t="s">
        <v>288</v>
      </c>
      <c r="B23" s="157" t="s">
        <v>510</v>
      </c>
    </row>
    <row r="24" spans="1:2" x14ac:dyDescent="0.25">
      <c r="A24" s="157" t="s">
        <v>307</v>
      </c>
      <c r="B24" s="157" t="s">
        <v>425</v>
      </c>
    </row>
    <row r="25" spans="1:2" x14ac:dyDescent="0.25">
      <c r="A25" s="158" t="s">
        <v>308</v>
      </c>
      <c r="B25" s="175">
        <v>45322</v>
      </c>
    </row>
    <row r="26" spans="1:2" x14ac:dyDescent="0.25">
      <c r="A26" s="158" t="s">
        <v>309</v>
      </c>
      <c r="B26" s="160" t="s">
        <v>520</v>
      </c>
    </row>
    <row r="27" spans="1:2" x14ac:dyDescent="0.25">
      <c r="A27" s="160" t="str">
        <f>CONCATENATE("Стоимость проекта в прогнозных ценах, млн. руб. с НДС")</f>
        <v>Стоимость проекта в прогнозных ценах, млн. руб. с НДС</v>
      </c>
      <c r="B27" s="171">
        <v>0.14044999999999999</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O_00.0098.000098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O_00.0098.000098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e">
        <v>#N/A</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Организация защиты корпоративного сервера в части перехода на новую версию Кибер Бэкап Расширенная редакция для платформы виртуализации</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O_00.0098.000098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425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517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518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519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O_00.0098.000098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O_00.0098.000098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O_00.0098.000098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7" sqref="A7:J7"/>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525</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O_00.0098.000098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Организация защиты корпоративного сервера в части перехода на новую версию Кибер Бэкап Расширенная редакция для платформы виртуализации</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449</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450</v>
      </c>
      <c r="C25" s="255">
        <v>45292</v>
      </c>
      <c r="D25" s="255" t="s">
        <v>425</v>
      </c>
      <c r="E25" s="255" t="s">
        <v>425</v>
      </c>
      <c r="F25" s="255" t="s">
        <v>425</v>
      </c>
      <c r="G25" s="256" t="s">
        <v>425</v>
      </c>
      <c r="H25" s="256" t="s">
        <v>425</v>
      </c>
      <c r="I25" s="252" t="s">
        <v>425</v>
      </c>
      <c r="J25" s="252" t="s">
        <v>425</v>
      </c>
      <c r="L25" s="290"/>
    </row>
    <row r="26" spans="1:12" x14ac:dyDescent="0.25">
      <c r="A26" s="257" t="s">
        <v>451</v>
      </c>
      <c r="B26" s="258" t="s">
        <v>452</v>
      </c>
      <c r="C26" s="255" t="s">
        <v>425</v>
      </c>
      <c r="D26" s="255" t="s">
        <v>425</v>
      </c>
      <c r="E26" s="255" t="s">
        <v>425</v>
      </c>
      <c r="F26" s="255" t="s">
        <v>425</v>
      </c>
      <c r="G26" s="260" t="s">
        <v>425</v>
      </c>
      <c r="H26" s="260" t="s">
        <v>425</v>
      </c>
      <c r="I26" s="257" t="s">
        <v>425</v>
      </c>
      <c r="J26" s="257" t="s">
        <v>425</v>
      </c>
    </row>
    <row r="27" spans="1:12" x14ac:dyDescent="0.25">
      <c r="A27" s="257" t="s">
        <v>453</v>
      </c>
      <c r="B27" s="258" t="s">
        <v>454</v>
      </c>
      <c r="C27" s="255" t="s">
        <v>425</v>
      </c>
      <c r="D27" s="255" t="s">
        <v>425</v>
      </c>
      <c r="E27" s="255" t="s">
        <v>425</v>
      </c>
      <c r="F27" s="255" t="s">
        <v>425</v>
      </c>
      <c r="G27" s="260" t="s">
        <v>425</v>
      </c>
      <c r="H27" s="260" t="s">
        <v>425</v>
      </c>
      <c r="I27" s="257" t="s">
        <v>425</v>
      </c>
      <c r="J27" s="257" t="s">
        <v>425</v>
      </c>
    </row>
    <row r="28" spans="1:12" ht="31.5" x14ac:dyDescent="0.25">
      <c r="A28" s="257" t="s">
        <v>455</v>
      </c>
      <c r="B28" s="258" t="s">
        <v>456</v>
      </c>
      <c r="C28" s="255" t="s">
        <v>425</v>
      </c>
      <c r="D28" s="255" t="s">
        <v>425</v>
      </c>
      <c r="E28" s="255" t="s">
        <v>425</v>
      </c>
      <c r="F28" s="255" t="s">
        <v>425</v>
      </c>
      <c r="G28" s="260" t="s">
        <v>425</v>
      </c>
      <c r="H28" s="260" t="s">
        <v>425</v>
      </c>
      <c r="I28" s="257" t="s">
        <v>425</v>
      </c>
      <c r="J28" s="257" t="s">
        <v>425</v>
      </c>
    </row>
    <row r="29" spans="1:12" x14ac:dyDescent="0.25">
      <c r="A29" s="257" t="s">
        <v>457</v>
      </c>
      <c r="B29" s="258" t="s">
        <v>458</v>
      </c>
      <c r="C29" s="255" t="s">
        <v>425</v>
      </c>
      <c r="D29" s="255" t="s">
        <v>425</v>
      </c>
      <c r="E29" s="255" t="s">
        <v>425</v>
      </c>
      <c r="F29" s="255" t="s">
        <v>425</v>
      </c>
      <c r="G29" s="260" t="s">
        <v>425</v>
      </c>
      <c r="H29" s="260" t="s">
        <v>425</v>
      </c>
      <c r="I29" s="257" t="s">
        <v>425</v>
      </c>
      <c r="J29" s="257" t="s">
        <v>425</v>
      </c>
    </row>
    <row r="30" spans="1:12" x14ac:dyDescent="0.25">
      <c r="A30" s="257" t="s">
        <v>459</v>
      </c>
      <c r="B30" s="258" t="s">
        <v>460</v>
      </c>
      <c r="C30" s="255" t="s">
        <v>425</v>
      </c>
      <c r="D30" s="255" t="s">
        <v>425</v>
      </c>
      <c r="E30" s="255" t="s">
        <v>425</v>
      </c>
      <c r="F30" s="255" t="s">
        <v>425</v>
      </c>
      <c r="G30" s="260" t="s">
        <v>425</v>
      </c>
      <c r="H30" s="260" t="s">
        <v>425</v>
      </c>
      <c r="I30" s="257" t="s">
        <v>425</v>
      </c>
      <c r="J30" s="257" t="s">
        <v>425</v>
      </c>
    </row>
    <row r="31" spans="1:12" x14ac:dyDescent="0.25">
      <c r="A31" s="257" t="s">
        <v>461</v>
      </c>
      <c r="B31" s="258" t="s">
        <v>462</v>
      </c>
      <c r="C31" s="255" t="s">
        <v>425</v>
      </c>
      <c r="D31" s="255" t="s">
        <v>425</v>
      </c>
      <c r="E31" s="255" t="s">
        <v>425</v>
      </c>
      <c r="F31" s="255" t="s">
        <v>425</v>
      </c>
      <c r="G31" s="260" t="s">
        <v>425</v>
      </c>
      <c r="H31" s="260" t="s">
        <v>425</v>
      </c>
      <c r="I31" s="257" t="s">
        <v>425</v>
      </c>
      <c r="J31" s="257" t="s">
        <v>425</v>
      </c>
    </row>
    <row r="32" spans="1:12" x14ac:dyDescent="0.25">
      <c r="A32" s="257" t="s">
        <v>463</v>
      </c>
      <c r="B32" s="258" t="s">
        <v>464</v>
      </c>
      <c r="C32" s="255" t="s">
        <v>425</v>
      </c>
      <c r="D32" s="255" t="s">
        <v>425</v>
      </c>
      <c r="E32" s="255" t="s">
        <v>425</v>
      </c>
      <c r="F32" s="255" t="s">
        <v>425</v>
      </c>
      <c r="G32" s="260" t="s">
        <v>425</v>
      </c>
      <c r="H32" s="260" t="s">
        <v>425</v>
      </c>
      <c r="I32" s="257" t="s">
        <v>425</v>
      </c>
      <c r="J32" s="257" t="s">
        <v>425</v>
      </c>
    </row>
    <row r="33" spans="1:10" ht="31.5" x14ac:dyDescent="0.25">
      <c r="A33" s="257" t="s">
        <v>465</v>
      </c>
      <c r="B33" s="258" t="s">
        <v>466</v>
      </c>
      <c r="C33" s="255" t="s">
        <v>425</v>
      </c>
      <c r="D33" s="255" t="s">
        <v>425</v>
      </c>
      <c r="E33" s="255" t="s">
        <v>425</v>
      </c>
      <c r="F33" s="255" t="s">
        <v>425</v>
      </c>
      <c r="G33" s="260" t="s">
        <v>425</v>
      </c>
      <c r="H33" s="260" t="s">
        <v>425</v>
      </c>
      <c r="I33" s="257" t="s">
        <v>425</v>
      </c>
      <c r="J33" s="257" t="s">
        <v>425</v>
      </c>
    </row>
    <row r="34" spans="1:10" ht="31.5" x14ac:dyDescent="0.25">
      <c r="A34" s="257" t="s">
        <v>467</v>
      </c>
      <c r="B34" s="258" t="s">
        <v>468</v>
      </c>
      <c r="C34" s="255" t="s">
        <v>425</v>
      </c>
      <c r="D34" s="255" t="s">
        <v>425</v>
      </c>
      <c r="E34" s="255" t="s">
        <v>425</v>
      </c>
      <c r="F34" s="255" t="s">
        <v>425</v>
      </c>
      <c r="G34" s="260" t="s">
        <v>425</v>
      </c>
      <c r="H34" s="260" t="s">
        <v>425</v>
      </c>
      <c r="I34" s="257" t="s">
        <v>425</v>
      </c>
      <c r="J34" s="257" t="s">
        <v>425</v>
      </c>
    </row>
    <row r="35" spans="1:10" x14ac:dyDescent="0.25">
      <c r="A35" s="257" t="s">
        <v>469</v>
      </c>
      <c r="B35" s="258" t="s">
        <v>470</v>
      </c>
      <c r="C35" s="255" t="s">
        <v>425</v>
      </c>
      <c r="D35" s="255" t="s">
        <v>425</v>
      </c>
      <c r="E35" s="255" t="s">
        <v>425</v>
      </c>
      <c r="F35" s="255" t="s">
        <v>425</v>
      </c>
      <c r="G35" s="260" t="s">
        <v>425</v>
      </c>
      <c r="H35" s="260" t="s">
        <v>425</v>
      </c>
      <c r="I35" s="257" t="s">
        <v>425</v>
      </c>
      <c r="J35" s="257" t="s">
        <v>425</v>
      </c>
    </row>
    <row r="36" spans="1:10" x14ac:dyDescent="0.25">
      <c r="A36" s="257" t="s">
        <v>471</v>
      </c>
      <c r="B36" s="258" t="s">
        <v>472</v>
      </c>
      <c r="C36" s="255" t="s">
        <v>425</v>
      </c>
      <c r="D36" s="255" t="s">
        <v>425</v>
      </c>
      <c r="E36" s="255" t="s">
        <v>425</v>
      </c>
      <c r="F36" s="255" t="s">
        <v>425</v>
      </c>
      <c r="G36" s="260" t="s">
        <v>425</v>
      </c>
      <c r="H36" s="260" t="s">
        <v>425</v>
      </c>
      <c r="I36" s="257" t="s">
        <v>425</v>
      </c>
      <c r="J36" s="257" t="s">
        <v>425</v>
      </c>
    </row>
    <row r="37" spans="1:10" x14ac:dyDescent="0.25">
      <c r="A37" s="257" t="s">
        <v>473</v>
      </c>
      <c r="B37" s="258" t="s">
        <v>474</v>
      </c>
      <c r="C37" s="255" t="s">
        <v>425</v>
      </c>
      <c r="D37" s="255" t="s">
        <v>425</v>
      </c>
      <c r="E37" s="255" t="s">
        <v>425</v>
      </c>
      <c r="F37" s="255" t="s">
        <v>425</v>
      </c>
      <c r="G37" s="260" t="s">
        <v>425</v>
      </c>
      <c r="H37" s="260" t="s">
        <v>425</v>
      </c>
      <c r="I37" s="257" t="s">
        <v>425</v>
      </c>
      <c r="J37" s="257" t="s">
        <v>425</v>
      </c>
    </row>
    <row r="38" spans="1:10" ht="31.5" x14ac:dyDescent="0.25">
      <c r="A38" s="252">
        <v>2</v>
      </c>
      <c r="B38" s="254" t="s">
        <v>500</v>
      </c>
      <c r="C38" s="255" t="s">
        <v>425</v>
      </c>
      <c r="D38" s="255" t="s">
        <v>425</v>
      </c>
      <c r="E38" s="255">
        <v>45292</v>
      </c>
      <c r="F38" s="255">
        <v>45320</v>
      </c>
      <c r="G38" s="261">
        <v>1</v>
      </c>
      <c r="H38" s="260" t="s">
        <v>425</v>
      </c>
      <c r="I38" s="252" t="s">
        <v>425</v>
      </c>
      <c r="J38" s="252" t="s">
        <v>425</v>
      </c>
    </row>
    <row r="39" spans="1:10" ht="31.5" x14ac:dyDescent="0.25">
      <c r="A39" s="262" t="s">
        <v>475</v>
      </c>
      <c r="B39" s="258" t="s">
        <v>476</v>
      </c>
      <c r="C39" s="255" t="s">
        <v>425</v>
      </c>
      <c r="D39" s="255" t="s">
        <v>425</v>
      </c>
      <c r="E39" s="255" t="s">
        <v>425</v>
      </c>
      <c r="F39" s="255" t="s">
        <v>425</v>
      </c>
      <c r="G39" s="263" t="s">
        <v>425</v>
      </c>
      <c r="H39" s="260" t="s">
        <v>425</v>
      </c>
      <c r="I39" s="257" t="s">
        <v>425</v>
      </c>
      <c r="J39" s="257" t="s">
        <v>425</v>
      </c>
    </row>
    <row r="40" spans="1:10" x14ac:dyDescent="0.25">
      <c r="A40" s="262" t="s">
        <v>477</v>
      </c>
      <c r="B40" s="258" t="s">
        <v>478</v>
      </c>
      <c r="C40" s="255">
        <v>45292</v>
      </c>
      <c r="D40" s="255">
        <v>45320</v>
      </c>
      <c r="E40" s="255">
        <v>45292</v>
      </c>
      <c r="F40" s="255">
        <v>45320</v>
      </c>
      <c r="G40" s="263">
        <v>1</v>
      </c>
      <c r="H40" s="260" t="s">
        <v>425</v>
      </c>
      <c r="I40" s="257" t="s">
        <v>425</v>
      </c>
      <c r="J40" s="257" t="s">
        <v>425</v>
      </c>
    </row>
    <row r="41" spans="1:10" x14ac:dyDescent="0.25">
      <c r="A41" s="252">
        <v>3</v>
      </c>
      <c r="B41" s="254" t="s">
        <v>479</v>
      </c>
      <c r="C41" s="255">
        <v>45321</v>
      </c>
      <c r="D41" s="255">
        <v>45322</v>
      </c>
      <c r="E41" s="255">
        <v>45321</v>
      </c>
      <c r="F41" s="255">
        <v>45322</v>
      </c>
      <c r="G41" s="261">
        <v>1</v>
      </c>
      <c r="H41" s="261" t="s">
        <v>425</v>
      </c>
      <c r="I41" s="252" t="s">
        <v>425</v>
      </c>
      <c r="J41" s="252" t="s">
        <v>425</v>
      </c>
    </row>
    <row r="42" spans="1:10" x14ac:dyDescent="0.25">
      <c r="A42" s="257" t="s">
        <v>480</v>
      </c>
      <c r="B42" s="258" t="s">
        <v>481</v>
      </c>
      <c r="C42" s="255" t="s">
        <v>425</v>
      </c>
      <c r="D42" s="255" t="s">
        <v>425</v>
      </c>
      <c r="E42" s="255" t="s">
        <v>425</v>
      </c>
      <c r="F42" s="255" t="s">
        <v>425</v>
      </c>
      <c r="G42" s="263" t="s">
        <v>425</v>
      </c>
      <c r="H42" s="263" t="s">
        <v>425</v>
      </c>
      <c r="I42" s="257" t="s">
        <v>425</v>
      </c>
      <c r="J42" s="257" t="s">
        <v>425</v>
      </c>
    </row>
    <row r="43" spans="1:10" x14ac:dyDescent="0.25">
      <c r="A43" s="257" t="s">
        <v>482</v>
      </c>
      <c r="B43" s="258" t="s">
        <v>483</v>
      </c>
      <c r="C43" s="255">
        <v>45321</v>
      </c>
      <c r="D43" s="255">
        <v>45322</v>
      </c>
      <c r="E43" s="255">
        <v>45321</v>
      </c>
      <c r="F43" s="255">
        <v>45322</v>
      </c>
      <c r="G43" s="263">
        <v>1</v>
      </c>
      <c r="H43" s="263" t="s">
        <v>425</v>
      </c>
      <c r="I43" s="257" t="s">
        <v>425</v>
      </c>
      <c r="J43" s="257" t="s">
        <v>425</v>
      </c>
    </row>
    <row r="44" spans="1:10" x14ac:dyDescent="0.25">
      <c r="A44" s="257" t="s">
        <v>484</v>
      </c>
      <c r="B44" s="258" t="s">
        <v>485</v>
      </c>
      <c r="C44" s="255">
        <v>45322</v>
      </c>
      <c r="D44" s="255">
        <v>45322</v>
      </c>
      <c r="E44" s="255">
        <v>45322</v>
      </c>
      <c r="F44" s="255">
        <v>45322</v>
      </c>
      <c r="G44" s="263">
        <v>1</v>
      </c>
      <c r="H44" s="263" t="s">
        <v>425</v>
      </c>
      <c r="I44" s="257" t="s">
        <v>425</v>
      </c>
      <c r="J44" s="257" t="s">
        <v>425</v>
      </c>
    </row>
    <row r="45" spans="1:10" ht="31.5" x14ac:dyDescent="0.25">
      <c r="A45" s="257" t="s">
        <v>486</v>
      </c>
      <c r="B45" s="258" t="s">
        <v>487</v>
      </c>
      <c r="C45" s="255" t="s">
        <v>425</v>
      </c>
      <c r="D45" s="255" t="s">
        <v>425</v>
      </c>
      <c r="E45" s="255" t="s">
        <v>425</v>
      </c>
      <c r="F45" s="255" t="s">
        <v>425</v>
      </c>
      <c r="G45" s="263" t="s">
        <v>425</v>
      </c>
      <c r="H45" s="263" t="s">
        <v>425</v>
      </c>
      <c r="I45" s="257" t="s">
        <v>425</v>
      </c>
      <c r="J45" s="257" t="s">
        <v>425</v>
      </c>
    </row>
    <row r="46" spans="1:10" ht="63" x14ac:dyDescent="0.25">
      <c r="A46" s="257" t="s">
        <v>488</v>
      </c>
      <c r="B46" s="258" t="s">
        <v>489</v>
      </c>
      <c r="C46" s="255" t="s">
        <v>425</v>
      </c>
      <c r="D46" s="255" t="s">
        <v>425</v>
      </c>
      <c r="E46" s="255" t="s">
        <v>425</v>
      </c>
      <c r="F46" s="255" t="s">
        <v>425</v>
      </c>
      <c r="G46" s="263" t="s">
        <v>425</v>
      </c>
      <c r="H46" s="263" t="s">
        <v>425</v>
      </c>
      <c r="I46" s="257" t="s">
        <v>425</v>
      </c>
      <c r="J46" s="257" t="s">
        <v>425</v>
      </c>
    </row>
    <row r="47" spans="1:10" x14ac:dyDescent="0.25">
      <c r="A47" s="257" t="s">
        <v>490</v>
      </c>
      <c r="B47" s="258" t="s">
        <v>491</v>
      </c>
      <c r="C47" s="255" t="s">
        <v>425</v>
      </c>
      <c r="D47" s="255" t="s">
        <v>425</v>
      </c>
      <c r="E47" s="255" t="s">
        <v>425</v>
      </c>
      <c r="F47" s="255" t="s">
        <v>425</v>
      </c>
      <c r="G47" s="263" t="s">
        <v>425</v>
      </c>
      <c r="H47" s="263" t="s">
        <v>425</v>
      </c>
      <c r="I47" s="257" t="s">
        <v>425</v>
      </c>
      <c r="J47" s="257" t="s">
        <v>425</v>
      </c>
    </row>
    <row r="48" spans="1:10" x14ac:dyDescent="0.25">
      <c r="A48" s="252">
        <v>4</v>
      </c>
      <c r="B48" s="254" t="s">
        <v>492</v>
      </c>
      <c r="C48" s="255">
        <v>45322</v>
      </c>
      <c r="D48" s="255">
        <v>45322</v>
      </c>
      <c r="E48" s="255">
        <v>45322</v>
      </c>
      <c r="F48" s="255">
        <v>45322</v>
      </c>
      <c r="G48" s="261">
        <v>1</v>
      </c>
      <c r="H48" s="261" t="s">
        <v>425</v>
      </c>
      <c r="I48" s="252" t="s">
        <v>425</v>
      </c>
      <c r="J48" s="252" t="s">
        <v>425</v>
      </c>
    </row>
    <row r="49" spans="1:10" x14ac:dyDescent="0.25">
      <c r="A49" s="257" t="s">
        <v>493</v>
      </c>
      <c r="B49" s="258" t="s">
        <v>494</v>
      </c>
      <c r="C49" s="255" t="s">
        <v>425</v>
      </c>
      <c r="D49" s="255" t="s">
        <v>425</v>
      </c>
      <c r="E49" s="255" t="s">
        <v>425</v>
      </c>
      <c r="F49" s="255" t="s">
        <v>425</v>
      </c>
      <c r="G49" s="263" t="s">
        <v>425</v>
      </c>
      <c r="H49" s="263" t="s">
        <v>425</v>
      </c>
      <c r="I49" s="257" t="s">
        <v>425</v>
      </c>
      <c r="J49" s="257" t="s">
        <v>425</v>
      </c>
    </row>
    <row r="50" spans="1:10" ht="47.25" x14ac:dyDescent="0.25">
      <c r="A50" s="257" t="s">
        <v>495</v>
      </c>
      <c r="B50" s="258" t="s">
        <v>496</v>
      </c>
      <c r="C50" s="255" t="s">
        <v>425</v>
      </c>
      <c r="D50" s="255" t="s">
        <v>425</v>
      </c>
      <c r="E50" s="255" t="s">
        <v>425</v>
      </c>
      <c r="F50" s="255" t="s">
        <v>425</v>
      </c>
      <c r="G50" s="263" t="s">
        <v>425</v>
      </c>
      <c r="H50" s="263" t="s">
        <v>425</v>
      </c>
      <c r="I50" s="257" t="s">
        <v>425</v>
      </c>
      <c r="J50" s="257" t="s">
        <v>425</v>
      </c>
    </row>
    <row r="51" spans="1:10" ht="31.5" x14ac:dyDescent="0.25">
      <c r="A51" s="257" t="s">
        <v>497</v>
      </c>
      <c r="B51" s="258" t="s">
        <v>498</v>
      </c>
      <c r="C51" s="255" t="s">
        <v>425</v>
      </c>
      <c r="D51" s="255" t="s">
        <v>425</v>
      </c>
      <c r="E51" s="255" t="s">
        <v>425</v>
      </c>
      <c r="F51" s="255" t="s">
        <v>425</v>
      </c>
      <c r="G51" s="263" t="s">
        <v>425</v>
      </c>
      <c r="H51" s="263" t="s">
        <v>425</v>
      </c>
      <c r="I51" s="257" t="s">
        <v>425</v>
      </c>
      <c r="J51" s="257" t="s">
        <v>425</v>
      </c>
    </row>
    <row r="52" spans="1:10" ht="31.5" x14ac:dyDescent="0.25">
      <c r="A52" s="259" t="s">
        <v>499</v>
      </c>
      <c r="B52" s="258" t="s">
        <v>500</v>
      </c>
      <c r="C52" s="255" t="s">
        <v>425</v>
      </c>
      <c r="D52" s="255" t="s">
        <v>425</v>
      </c>
      <c r="E52" s="255" t="s">
        <v>425</v>
      </c>
      <c r="F52" s="255" t="s">
        <v>425</v>
      </c>
      <c r="G52" s="263" t="s">
        <v>425</v>
      </c>
      <c r="H52" s="263" t="s">
        <v>425</v>
      </c>
      <c r="I52" s="257" t="s">
        <v>425</v>
      </c>
      <c r="J52" s="257" t="s">
        <v>425</v>
      </c>
    </row>
    <row r="53" spans="1:10" x14ac:dyDescent="0.25">
      <c r="A53" s="257" t="s">
        <v>501</v>
      </c>
      <c r="B53" s="264" t="s">
        <v>502</v>
      </c>
      <c r="C53" s="255">
        <v>45322</v>
      </c>
      <c r="D53" s="255">
        <v>45322</v>
      </c>
      <c r="E53" s="255">
        <v>45322</v>
      </c>
      <c r="F53" s="255">
        <v>45322</v>
      </c>
      <c r="G53" s="263">
        <v>1</v>
      </c>
      <c r="H53" s="263" t="s">
        <v>425</v>
      </c>
      <c r="I53" s="257" t="s">
        <v>425</v>
      </c>
      <c r="J53" s="257" t="s">
        <v>425</v>
      </c>
    </row>
    <row r="54" spans="1:10" x14ac:dyDescent="0.25">
      <c r="A54" s="257" t="s">
        <v>503</v>
      </c>
      <c r="B54" s="258" t="s">
        <v>504</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2025-02-13T09:16:42Z</dcterms:modified>
</cp:coreProperties>
</file>